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8\4\Обновление сайта 12.09.2023\Тарифы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9" i="1"/>
  <c r="F17" i="1"/>
  <c r="F15" i="1"/>
  <c r="F13" i="1"/>
  <c r="F11" i="1"/>
  <c r="F9" i="1"/>
  <c r="F7" i="1"/>
  <c r="E25" i="1"/>
  <c r="E23" i="1"/>
  <c r="E21" i="1"/>
  <c r="E19" i="1"/>
  <c r="E17" i="1"/>
  <c r="E15" i="1"/>
  <c r="E13" i="1"/>
  <c r="E11" i="1"/>
  <c r="E9" i="1"/>
  <c r="E7" i="1"/>
  <c r="D25" i="1"/>
  <c r="D23" i="1"/>
  <c r="D21" i="1"/>
  <c r="D19" i="1"/>
  <c r="D17" i="1"/>
  <c r="D15" i="1"/>
  <c r="D13" i="1"/>
  <c r="D11" i="1"/>
  <c r="D9" i="1"/>
  <c r="D7" i="1"/>
</calcChain>
</file>

<file path=xl/sharedStrings.xml><?xml version="1.0" encoding="utf-8"?>
<sst xmlns="http://schemas.openxmlformats.org/spreadsheetml/2006/main" count="43" uniqueCount="24">
  <si>
    <t>Ед. измерения</t>
  </si>
  <si>
    <t xml:space="preserve">Питьевое водоснабжение </t>
  </si>
  <si>
    <t>руб./м3</t>
  </si>
  <si>
    <t>Тепловая энергия</t>
  </si>
  <si>
    <t>руб./Гкал</t>
  </si>
  <si>
    <t>Горячее водоснабжение</t>
  </si>
  <si>
    <t>с 01.01.2024 по 30.06.2024</t>
  </si>
  <si>
    <t>с 01.07.2024 по 31.12.2024</t>
  </si>
  <si>
    <t>с 01.01.2025 по 30.06.2025</t>
  </si>
  <si>
    <t>с 01.07.2025 по 31.12.2025</t>
  </si>
  <si>
    <t>с 01.01.2026 по 30.06.2026</t>
  </si>
  <si>
    <t>с 01.07.2026 по 31.12.2026</t>
  </si>
  <si>
    <t>с 01.01.2027 по 30.06.2027</t>
  </si>
  <si>
    <t>с 01.07.2027 по 31.12.2027</t>
  </si>
  <si>
    <t>с 01.01.2028 по 30.06.2028</t>
  </si>
  <si>
    <t>с 01.07.2028 по 31.12.2028</t>
  </si>
  <si>
    <t>Распоряжение Департамента экономической политики и развития города Москвы</t>
  </si>
  <si>
    <t>ДПР-ТР-100/23 от 08.11.2023</t>
  </si>
  <si>
    <t>ДПР-ТР-101/23 от 08.11.2023</t>
  </si>
  <si>
    <t>ДПР-ТР-61/23 от 20.10.2023</t>
  </si>
  <si>
    <t>Потребители</t>
  </si>
  <si>
    <t>Период</t>
  </si>
  <si>
    <t>Прочие (без НДС)</t>
  </si>
  <si>
    <t>Население (с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</si>
</sst>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u/>
      <sz val="12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7" xfId="0" applyFont="1" applyBorder="1"/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0" borderId="10" xfId="0" applyFont="1" applyBorder="1"/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" fillId="0" borderId="17" xfId="0" applyFont="1" applyBorder="1"/>
    <xf numFmtId="0" fontId="0" fillId="0" borderId="10" xfId="0" applyBorder="1"/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ttps://www.mos.ru/upload/documents/docs/49fd449dab3236f95a08259e5592cbb3/PrikazDPR-TR-101_23-vhg5s.pdf" TargetMode="External"/><Relationship Id="rId2" Type="http://schemas.openxmlformats.org/officeDocument/2006/relationships/hyperlink" Target="mailto:https://www.mos.ru/upload/documents/docs/be67cdf654b2d973e88f5f78447f8781/PrikazDPR-TR-100_23-esd4h.pdf" TargetMode="External"/><Relationship Id="rId1" Type="http://schemas.openxmlformats.org/officeDocument/2006/relationships/hyperlink" Target="mailto:https://www.mos.ru/upload/documents/docs/523ae2e84cd77a4c12039c44d300ef2a/DPR-TR-61_23-fhbd6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"/>
  <sheetViews>
    <sheetView tabSelected="1" workbookViewId="0">
      <selection activeCell="E6" sqref="E6:E25"/>
    </sheetView>
  </sheetViews>
  <sheetFormatPr defaultRowHeight="15" x14ac:dyDescent="0.25"/>
  <cols>
    <col min="2" max="3" width="29.85546875" customWidth="1"/>
    <col min="4" max="4" width="30" customWidth="1"/>
    <col min="5" max="5" width="21.5703125" customWidth="1"/>
    <col min="6" max="6" width="28.28515625" customWidth="1"/>
    <col min="7" max="7" width="34.7109375" customWidth="1"/>
  </cols>
  <sheetData>
    <row r="2" spans="2:6" ht="15.75" thickBot="1" x14ac:dyDescent="0.3"/>
    <row r="3" spans="2:6" ht="15.75" x14ac:dyDescent="0.25">
      <c r="B3" s="9" t="s">
        <v>21</v>
      </c>
      <c r="C3" s="21" t="s">
        <v>20</v>
      </c>
      <c r="D3" s="29" t="s">
        <v>1</v>
      </c>
      <c r="E3" s="29" t="s">
        <v>3</v>
      </c>
      <c r="F3" s="30" t="s">
        <v>5</v>
      </c>
    </row>
    <row r="4" spans="2:6" ht="62.25" customHeight="1" x14ac:dyDescent="0.25">
      <c r="B4" s="11" t="s">
        <v>16</v>
      </c>
      <c r="C4" s="2"/>
      <c r="D4" s="27" t="s">
        <v>19</v>
      </c>
      <c r="E4" s="27" t="s">
        <v>17</v>
      </c>
      <c r="F4" s="28" t="s">
        <v>18</v>
      </c>
    </row>
    <row r="5" spans="2:6" ht="16.5" thickBot="1" x14ac:dyDescent="0.3">
      <c r="B5" s="12" t="s">
        <v>0</v>
      </c>
      <c r="C5" s="22"/>
      <c r="D5" s="1" t="s">
        <v>2</v>
      </c>
      <c r="E5" s="1" t="s">
        <v>4</v>
      </c>
      <c r="F5" s="13" t="s">
        <v>4</v>
      </c>
    </row>
    <row r="6" spans="2:6" ht="15.75" x14ac:dyDescent="0.25">
      <c r="B6" s="3" t="s">
        <v>6</v>
      </c>
      <c r="C6" s="4" t="s">
        <v>22</v>
      </c>
      <c r="D6" s="10">
        <v>24.69</v>
      </c>
      <c r="E6" s="20">
        <v>1975.88</v>
      </c>
      <c r="F6" s="23">
        <v>157.41</v>
      </c>
    </row>
    <row r="7" spans="2:6" ht="16.5" thickBot="1" x14ac:dyDescent="0.3">
      <c r="B7" s="6"/>
      <c r="C7" s="7" t="s">
        <v>23</v>
      </c>
      <c r="D7" s="17">
        <f>ROUND(D6*1.2,2)</f>
        <v>29.63</v>
      </c>
      <c r="E7" s="24">
        <f>ROUND(E6*1.2,2)</f>
        <v>2371.06</v>
      </c>
      <c r="F7" s="26">
        <f>ROUND(F6*1.2,2)</f>
        <v>188.89</v>
      </c>
    </row>
    <row r="8" spans="2:6" ht="15.75" x14ac:dyDescent="0.25">
      <c r="B8" s="14" t="s">
        <v>7</v>
      </c>
      <c r="C8" s="4" t="s">
        <v>22</v>
      </c>
      <c r="D8" s="18">
        <v>27.11</v>
      </c>
      <c r="E8" s="19">
        <v>2282.92</v>
      </c>
      <c r="F8" s="25">
        <v>180.52</v>
      </c>
    </row>
    <row r="9" spans="2:6" ht="16.5" thickBot="1" x14ac:dyDescent="0.3">
      <c r="B9" s="14"/>
      <c r="C9" s="7" t="s">
        <v>23</v>
      </c>
      <c r="D9" s="17">
        <f>ROUND(D8*1.2,2)</f>
        <v>32.53</v>
      </c>
      <c r="E9" s="24">
        <f>ROUND(E8*1.2,2)</f>
        <v>2739.5</v>
      </c>
      <c r="F9" s="26">
        <f>ROUND(F8*1.2,2)</f>
        <v>216.62</v>
      </c>
    </row>
    <row r="10" spans="2:6" ht="15.75" x14ac:dyDescent="0.25">
      <c r="B10" s="3" t="s">
        <v>8</v>
      </c>
      <c r="C10" s="4" t="s">
        <v>22</v>
      </c>
      <c r="D10" s="10">
        <v>27.11</v>
      </c>
      <c r="E10" s="20">
        <v>2250.91</v>
      </c>
      <c r="F10" s="23">
        <v>178.34</v>
      </c>
    </row>
    <row r="11" spans="2:6" ht="16.5" thickBot="1" x14ac:dyDescent="0.3">
      <c r="B11" s="6"/>
      <c r="C11" s="7" t="s">
        <v>23</v>
      </c>
      <c r="D11" s="17">
        <f>ROUND(D10*1.2,2)</f>
        <v>32.53</v>
      </c>
      <c r="E11" s="24">
        <f>ROUND(E10*1.2,2)</f>
        <v>2701.09</v>
      </c>
      <c r="F11" s="26">
        <f>ROUND(F10*1.2,2)</f>
        <v>214.01</v>
      </c>
    </row>
    <row r="12" spans="2:6" ht="15.75" x14ac:dyDescent="0.25">
      <c r="B12" s="14" t="s">
        <v>9</v>
      </c>
      <c r="C12" s="4" t="s">
        <v>22</v>
      </c>
      <c r="D12" s="18">
        <v>28.36</v>
      </c>
      <c r="E12" s="19">
        <v>2250.91</v>
      </c>
      <c r="F12" s="25">
        <v>179.58</v>
      </c>
    </row>
    <row r="13" spans="2:6" ht="16.5" thickBot="1" x14ac:dyDescent="0.3">
      <c r="B13" s="14"/>
      <c r="C13" s="7" t="s">
        <v>23</v>
      </c>
      <c r="D13" s="17">
        <f>ROUND(D12*1.2,2)</f>
        <v>34.03</v>
      </c>
      <c r="E13" s="24">
        <f>ROUND(E12*1.2,2)</f>
        <v>2701.09</v>
      </c>
      <c r="F13" s="26">
        <f>ROUND(F12*1.2,2)</f>
        <v>215.5</v>
      </c>
    </row>
    <row r="14" spans="2:6" ht="15.75" x14ac:dyDescent="0.25">
      <c r="B14" s="3" t="s">
        <v>10</v>
      </c>
      <c r="C14" s="4" t="s">
        <v>22</v>
      </c>
      <c r="D14" s="10">
        <v>28.36</v>
      </c>
      <c r="E14" s="20">
        <v>2250.91</v>
      </c>
      <c r="F14" s="23">
        <v>179.58</v>
      </c>
    </row>
    <row r="15" spans="2:6" ht="16.5" thickBot="1" x14ac:dyDescent="0.3">
      <c r="B15" s="6"/>
      <c r="C15" s="7" t="s">
        <v>23</v>
      </c>
      <c r="D15" s="17">
        <f>ROUND(D14*1.2,2)</f>
        <v>34.03</v>
      </c>
      <c r="E15" s="24">
        <f>ROUND(E14*1.2,2)</f>
        <v>2701.09</v>
      </c>
      <c r="F15" s="26">
        <f>ROUND(F14*1.2,2)</f>
        <v>215.5</v>
      </c>
    </row>
    <row r="16" spans="2:6" ht="15.75" x14ac:dyDescent="0.25">
      <c r="B16" s="14" t="s">
        <v>11</v>
      </c>
      <c r="C16" s="4" t="s">
        <v>22</v>
      </c>
      <c r="D16" s="18">
        <v>29.65</v>
      </c>
      <c r="E16" s="19">
        <v>2502.62</v>
      </c>
      <c r="F16" s="25">
        <v>197.79</v>
      </c>
    </row>
    <row r="17" spans="2:6" ht="16.5" thickBot="1" x14ac:dyDescent="0.3">
      <c r="B17" s="14"/>
      <c r="C17" s="7" t="s">
        <v>23</v>
      </c>
      <c r="D17" s="17">
        <f>ROUND(D16*1.2,2)</f>
        <v>35.58</v>
      </c>
      <c r="E17" s="24">
        <f>ROUND(E16*1.2,2)</f>
        <v>3003.14</v>
      </c>
      <c r="F17" s="26">
        <f>ROUND(F16*1.2,2)</f>
        <v>237.35</v>
      </c>
    </row>
    <row r="18" spans="2:6" ht="15.75" x14ac:dyDescent="0.25">
      <c r="B18" s="3" t="s">
        <v>12</v>
      </c>
      <c r="C18" s="4" t="s">
        <v>22</v>
      </c>
      <c r="D18" s="10">
        <v>29.65</v>
      </c>
      <c r="E18" s="20">
        <v>2450.46</v>
      </c>
      <c r="F18" s="23">
        <v>194.28</v>
      </c>
    </row>
    <row r="19" spans="2:6" ht="16.5" thickBot="1" x14ac:dyDescent="0.3">
      <c r="B19" s="6"/>
      <c r="C19" s="7" t="s">
        <v>23</v>
      </c>
      <c r="D19" s="17">
        <f>ROUND(D18*1.2,2)</f>
        <v>35.58</v>
      </c>
      <c r="E19" s="24">
        <f>ROUND(E18*1.2,2)</f>
        <v>2940.55</v>
      </c>
      <c r="F19" s="26">
        <f>ROUND(F18*1.2,2)</f>
        <v>233.14</v>
      </c>
    </row>
    <row r="20" spans="2:6" ht="15.75" x14ac:dyDescent="0.25">
      <c r="B20" s="14" t="s">
        <v>13</v>
      </c>
      <c r="C20" s="4" t="s">
        <v>22</v>
      </c>
      <c r="D20" s="19">
        <v>30.3</v>
      </c>
      <c r="E20" s="19">
        <v>2450.46</v>
      </c>
      <c r="F20" s="25">
        <v>194.93</v>
      </c>
    </row>
    <row r="21" spans="2:6" ht="16.5" thickBot="1" x14ac:dyDescent="0.3">
      <c r="B21" s="14"/>
      <c r="C21" s="7" t="s">
        <v>23</v>
      </c>
      <c r="D21" s="17">
        <f>ROUND(D20*1.2,2)</f>
        <v>36.36</v>
      </c>
      <c r="E21" s="24">
        <f>ROUND(E20*1.2,2)</f>
        <v>2940.55</v>
      </c>
      <c r="F21" s="26">
        <f>ROUND(F20*1.2,2)</f>
        <v>233.92</v>
      </c>
    </row>
    <row r="22" spans="2:6" ht="15.75" x14ac:dyDescent="0.25">
      <c r="B22" s="3" t="s">
        <v>14</v>
      </c>
      <c r="C22" s="4" t="s">
        <v>22</v>
      </c>
      <c r="D22" s="20">
        <v>30.3</v>
      </c>
      <c r="E22" s="20">
        <v>2450.46</v>
      </c>
      <c r="F22" s="5"/>
    </row>
    <row r="23" spans="2:6" ht="16.5" thickBot="1" x14ac:dyDescent="0.3">
      <c r="B23" s="6"/>
      <c r="C23" s="7" t="s">
        <v>23</v>
      </c>
      <c r="D23" s="17">
        <f>ROUND(D22*1.2,2)</f>
        <v>36.36</v>
      </c>
      <c r="E23" s="24">
        <f>ROUND(E22*1.2,2)</f>
        <v>2940.55</v>
      </c>
      <c r="F23" s="8"/>
    </row>
    <row r="24" spans="2:6" ht="15.75" x14ac:dyDescent="0.25">
      <c r="B24" s="14" t="s">
        <v>15</v>
      </c>
      <c r="C24" s="4" t="s">
        <v>22</v>
      </c>
      <c r="D24" s="18">
        <v>30.46</v>
      </c>
      <c r="E24" s="19">
        <v>2648.77</v>
      </c>
      <c r="F24" s="15"/>
    </row>
    <row r="25" spans="2:6" ht="16.5" thickBot="1" x14ac:dyDescent="0.3">
      <c r="B25" s="6"/>
      <c r="C25" s="7" t="s">
        <v>23</v>
      </c>
      <c r="D25" s="17">
        <f>ROUND(D24*1.2,2)</f>
        <v>36.549999999999997</v>
      </c>
      <c r="E25" s="24">
        <f>ROUND(E24*1.2,2)</f>
        <v>3178.52</v>
      </c>
      <c r="F25" s="16"/>
    </row>
  </sheetData>
  <mergeCells count="11">
    <mergeCell ref="B18:B19"/>
    <mergeCell ref="B20:B21"/>
    <mergeCell ref="B22:B23"/>
    <mergeCell ref="B24:B25"/>
    <mergeCell ref="C3:C5"/>
    <mergeCell ref="B6:B7"/>
    <mergeCell ref="B8:B9"/>
    <mergeCell ref="B10:B11"/>
    <mergeCell ref="B12:B13"/>
    <mergeCell ref="B14:B15"/>
    <mergeCell ref="B16:B17"/>
  </mergeCells>
  <hyperlinks>
    <hyperlink ref="D4" r:id="rId1"/>
    <hyperlink ref="E4" r:id="rId2"/>
    <hyperlink ref="F4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Мальцев Алексей Валерьевич</dc:creator>
  <cp:lastModifiedBy>Мальцев Алексей Валерьевич</cp:lastModifiedBy>
  <dcterms:created xsi:type="dcterms:W3CDTF">2023-11-16T06:35:25Z</dcterms:created>
  <dcterms:modified xsi:type="dcterms:W3CDTF">2023-11-16T07:04:10Z</dcterms:modified>
</cp:coreProperties>
</file>